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机电工程学院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<sst xmlns="http://schemas.openxmlformats.org/spreadsheetml/2006/main" count="360" uniqueCount="200">
  <si>
    <t>序号</t>
  </si>
  <si>
    <t>应发津贴总额</t>
  </si>
  <si>
    <t>已发津贴总额</t>
  </si>
  <si>
    <t>备注</t>
  </si>
  <si>
    <t>津贴类别</t>
  </si>
  <si>
    <t>（单位：元）</t>
  </si>
  <si>
    <t>姓名</t>
  </si>
  <si>
    <t>补发津贴数额</t>
  </si>
  <si>
    <t>在岗
月数</t>
  </si>
  <si>
    <t>合   计</t>
  </si>
  <si>
    <t>单位负责人（签字）：</t>
  </si>
  <si>
    <t>人事处审核意见：</t>
  </si>
  <si>
    <t>主管校领导审批意见：</t>
  </si>
  <si>
    <t>表2</t>
  </si>
  <si>
    <t>河北科技师范学院2017年教学单位津贴结算明细表</t>
  </si>
  <si>
    <t>人员类别</t>
  </si>
  <si>
    <t>工号</t>
  </si>
  <si>
    <r>
      <t>填表说明： 
1、“姓名”列包括发放年终结算津贴的所有人员，涉及部门调整的人员可按部门分段填写；                                                                                                                   2、“人员类别”包括：编内、人事代理、其他（注：除编内人员和人事代理人员，一律填写其他）
3、“津贴类别”包括：教学正高(副高/中职/初职)；管理正处(副处/正科/副科/科员/员级)；教辅正高(副高/中职/初职)，并按此</t>
    </r>
    <r>
      <rPr>
        <sz val="10"/>
        <color indexed="10"/>
        <rFont val="宋体"/>
        <family val="0"/>
      </rPr>
      <t>排序</t>
    </r>
    <r>
      <rPr>
        <sz val="10"/>
        <rFont val="宋体"/>
        <family val="0"/>
      </rPr>
      <t>；
4、“津贴标准”：按文件中各类人员相应的津贴标准填写；
5、“在岗月数”：最多12个月，请假、出国、进修、退休或新进人员经人事处核准后按实际情况填写，职称、职务有变化的人员按聘任时间分段填写，具体情况在“备注”列标明；
6、“应发津贴总额”指2017年全年应享受津贴总额；
7、“已发津贴总额”指2017全年已按月随工资发放的津贴总额；
8、“补发津贴数额”＝应发津贴总额－已发津贴总额；
9、</t>
    </r>
    <r>
      <rPr>
        <sz val="10"/>
        <color indexed="10"/>
        <rFont val="宋体"/>
        <family val="0"/>
      </rPr>
      <t>此表一式4份</t>
    </r>
    <r>
      <rPr>
        <sz val="10"/>
        <rFont val="宋体"/>
        <family val="0"/>
      </rPr>
      <t>，必须正反打印，报表单位、人事处、财务处和监察处各留存一份，并提交电子版。</t>
    </r>
  </si>
  <si>
    <t>0490</t>
  </si>
  <si>
    <t>崔勇</t>
  </si>
  <si>
    <t>1811</t>
  </si>
  <si>
    <t>李国昉</t>
  </si>
  <si>
    <t>1823</t>
  </si>
  <si>
    <t>肖念新</t>
  </si>
  <si>
    <t>0857</t>
  </si>
  <si>
    <t>陈立东</t>
  </si>
  <si>
    <t>0620</t>
  </si>
  <si>
    <t>邓春岩</t>
  </si>
  <si>
    <t>3450</t>
  </si>
  <si>
    <t>刘西印</t>
  </si>
  <si>
    <t>1777</t>
  </si>
  <si>
    <t>马继伟</t>
  </si>
  <si>
    <t>2633</t>
  </si>
  <si>
    <t>林红举</t>
  </si>
  <si>
    <t>1991</t>
  </si>
  <si>
    <t>郭秀梅</t>
  </si>
  <si>
    <t>2078</t>
  </si>
  <si>
    <t>侯桂成</t>
  </si>
  <si>
    <t>0813</t>
  </si>
  <si>
    <t>李艳萍</t>
  </si>
  <si>
    <t>2080</t>
  </si>
  <si>
    <t>刘金华</t>
  </si>
  <si>
    <t>2125</t>
  </si>
  <si>
    <t>王宽</t>
  </si>
  <si>
    <t>2079</t>
  </si>
  <si>
    <t>刘艳东</t>
  </si>
  <si>
    <t>0621</t>
  </si>
  <si>
    <t>陈芳</t>
  </si>
  <si>
    <t>3710</t>
  </si>
  <si>
    <t>冯文秋</t>
  </si>
  <si>
    <t>0873</t>
  </si>
  <si>
    <t>李承志</t>
  </si>
  <si>
    <t>0810</t>
  </si>
  <si>
    <t>李志红</t>
  </si>
  <si>
    <t>2076</t>
  </si>
  <si>
    <t>文赫岩</t>
  </si>
  <si>
    <t>1857</t>
  </si>
  <si>
    <t>樊华</t>
  </si>
  <si>
    <t>3593</t>
  </si>
  <si>
    <t>刘雅俊</t>
  </si>
  <si>
    <t>0552</t>
  </si>
  <si>
    <t>郑立新</t>
  </si>
  <si>
    <t>3374</t>
  </si>
  <si>
    <t>荣誉</t>
  </si>
  <si>
    <t>3406</t>
  </si>
  <si>
    <t>崔丽娜</t>
  </si>
  <si>
    <t>2716</t>
  </si>
  <si>
    <t>程辉</t>
  </si>
  <si>
    <t>3369</t>
  </si>
  <si>
    <t>刘盛韬</t>
  </si>
  <si>
    <t>3363</t>
  </si>
  <si>
    <t>宋冬冬</t>
  </si>
  <si>
    <t>3377</t>
  </si>
  <si>
    <t>田树耀</t>
  </si>
  <si>
    <t>0762</t>
  </si>
  <si>
    <t>张丽红</t>
  </si>
  <si>
    <t>3386</t>
  </si>
  <si>
    <t>杨英</t>
  </si>
  <si>
    <t>3326</t>
  </si>
  <si>
    <t>马崇霄</t>
  </si>
  <si>
    <t>3385</t>
  </si>
  <si>
    <t>李燕</t>
  </si>
  <si>
    <t>2708</t>
  </si>
  <si>
    <t>薛艳茹</t>
  </si>
  <si>
    <t>2713</t>
  </si>
  <si>
    <t>王枫</t>
  </si>
  <si>
    <t>2724</t>
  </si>
  <si>
    <t>张云</t>
  </si>
  <si>
    <t>0700</t>
  </si>
  <si>
    <t>侯桂凤</t>
  </si>
  <si>
    <t>1959</t>
  </si>
  <si>
    <t>李锦泽</t>
  </si>
  <si>
    <t>3320</t>
  </si>
  <si>
    <t>李树珍</t>
  </si>
  <si>
    <t>2083</t>
  </si>
  <si>
    <t>刘春霞</t>
  </si>
  <si>
    <t>0702</t>
  </si>
  <si>
    <t>闫栋梁</t>
  </si>
  <si>
    <t>3365</t>
  </si>
  <si>
    <t>崔今花</t>
  </si>
  <si>
    <t>3531</t>
  </si>
  <si>
    <t>杨阳</t>
  </si>
  <si>
    <t>2678</t>
  </si>
  <si>
    <t>陈春明</t>
  </si>
  <si>
    <t>0816</t>
  </si>
  <si>
    <t>伦翠芬</t>
  </si>
  <si>
    <t>1013</t>
  </si>
  <si>
    <t>张小芹</t>
  </si>
  <si>
    <t>3366</t>
  </si>
  <si>
    <t>孙磊</t>
  </si>
  <si>
    <t>3309</t>
  </si>
  <si>
    <t>赵进尚</t>
  </si>
  <si>
    <t>2759</t>
  </si>
  <si>
    <t>于晶晶</t>
  </si>
  <si>
    <t>0782</t>
  </si>
  <si>
    <t>刘策</t>
  </si>
  <si>
    <t>2720</t>
  </si>
  <si>
    <t>陈秀宏</t>
  </si>
  <si>
    <t>1023</t>
  </si>
  <si>
    <t>石磊</t>
  </si>
  <si>
    <t>1053</t>
  </si>
  <si>
    <t>张亮</t>
  </si>
  <si>
    <t>3726</t>
  </si>
  <si>
    <t>刘佳</t>
  </si>
  <si>
    <t>3443</t>
  </si>
  <si>
    <t>郑建华</t>
  </si>
  <si>
    <t>3557</t>
  </si>
  <si>
    <t>马艳华</t>
  </si>
  <si>
    <t>3551</t>
  </si>
  <si>
    <t>王超</t>
  </si>
  <si>
    <t>3629</t>
  </si>
  <si>
    <t>0790</t>
  </si>
  <si>
    <t>王玉芬</t>
  </si>
  <si>
    <t>0744</t>
  </si>
  <si>
    <t>刘荣昌</t>
  </si>
  <si>
    <t>0572</t>
  </si>
  <si>
    <t>包长春</t>
  </si>
  <si>
    <t>1005</t>
  </si>
  <si>
    <t>马玉泉</t>
  </si>
  <si>
    <t>1960</t>
  </si>
  <si>
    <t>庄程</t>
  </si>
  <si>
    <t>2833</t>
  </si>
  <si>
    <t>杜殿会</t>
  </si>
  <si>
    <t>2900</t>
  </si>
  <si>
    <t>李洪泊</t>
  </si>
  <si>
    <t>3115</t>
  </si>
  <si>
    <t>张丽坤</t>
  </si>
  <si>
    <t>2922</t>
  </si>
  <si>
    <t>蔺志鹏</t>
  </si>
  <si>
    <t>3737</t>
  </si>
  <si>
    <t>任晓光</t>
  </si>
  <si>
    <t>3669</t>
  </si>
  <si>
    <t>陈丽</t>
  </si>
  <si>
    <t>3810</t>
  </si>
  <si>
    <t>吕雪娇</t>
  </si>
  <si>
    <t>0673</t>
  </si>
  <si>
    <t>白凤江</t>
  </si>
  <si>
    <r>
      <t>0</t>
    </r>
    <r>
      <rPr>
        <sz val="10"/>
        <rFont val="宋体"/>
        <family val="0"/>
      </rPr>
      <t>710</t>
    </r>
  </si>
  <si>
    <t>王庆祝</t>
  </si>
  <si>
    <r>
      <t>3</t>
    </r>
    <r>
      <rPr>
        <sz val="10"/>
        <rFont val="宋体"/>
        <family val="0"/>
      </rPr>
      <t>470</t>
    </r>
  </si>
  <si>
    <t>张丽玲</t>
  </si>
  <si>
    <t>教学正高</t>
  </si>
  <si>
    <t>教学副高</t>
  </si>
  <si>
    <t>教学中职</t>
  </si>
  <si>
    <t>教辅中职</t>
  </si>
  <si>
    <t>教学初职</t>
  </si>
  <si>
    <t>管理正处</t>
  </si>
  <si>
    <t>管理副处</t>
  </si>
  <si>
    <t>教辅副高</t>
  </si>
  <si>
    <t>教辅初职</t>
  </si>
  <si>
    <t>技工高级工</t>
  </si>
  <si>
    <t xml:space="preserve">编内 </t>
  </si>
  <si>
    <t>单位（盖章）：机电工程学院</t>
  </si>
  <si>
    <t>4月起借调市纪检委</t>
  </si>
  <si>
    <t>产假3个月</t>
  </si>
  <si>
    <t>5月起教辅中职</t>
  </si>
  <si>
    <t>物理系</t>
  </si>
  <si>
    <t>学生处</t>
  </si>
  <si>
    <t>10月入职</t>
  </si>
  <si>
    <t>产假5个月</t>
  </si>
  <si>
    <t>5月起正高，已发津贴合计29120</t>
  </si>
  <si>
    <t>企业实践6个月，已发津贴合计17220</t>
  </si>
  <si>
    <r>
      <t>制表人：</t>
    </r>
    <r>
      <rPr>
        <sz val="12"/>
        <rFont val="宋体"/>
        <family val="0"/>
      </rPr>
      <t xml:space="preserve">马玉泉                                     </t>
    </r>
    <r>
      <rPr>
        <sz val="12"/>
        <rFont val="宋体"/>
        <family val="0"/>
      </rPr>
      <t xml:space="preserve"> 制表日期：</t>
    </r>
    <r>
      <rPr>
        <sz val="12"/>
        <rFont val="宋体"/>
        <family val="0"/>
      </rPr>
      <t xml:space="preserve">2018.7.10    </t>
    </r>
  </si>
  <si>
    <t>人事代理</t>
  </si>
  <si>
    <t>许鸥</t>
  </si>
  <si>
    <t>丁军海</t>
  </si>
  <si>
    <t>周丽莎</t>
  </si>
  <si>
    <t>刘汇源</t>
  </si>
  <si>
    <t>董海涛</t>
  </si>
  <si>
    <t>秦立杰</t>
  </si>
  <si>
    <t>曹毅</t>
  </si>
  <si>
    <t>贾国清</t>
  </si>
  <si>
    <t>金玉</t>
  </si>
  <si>
    <t>张洪伟</t>
  </si>
  <si>
    <t>彭松江</t>
  </si>
  <si>
    <t>张旭</t>
  </si>
  <si>
    <t>杨连宏</t>
  </si>
  <si>
    <t>刘砾远</t>
  </si>
  <si>
    <t>其他</t>
  </si>
  <si>
    <t>（人事代理人数：7 人，应发合计：158587.4元，已发合计：101010元，补发合计：57577.41元；其他人数：14人，应发合计：19793.79元，已发合计：0元，补发合计：19793.79元  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</si>
</sst>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pane ySplit="4" topLeftCell="BM5" activePane="bottomLeft" state="frozen"/>
      <selection pane="topLeft" activeCell="C26" sqref="C26"/>
      <selection pane="bottomLeft" activeCell="M14" sqref="M14"/>
    </sheetView>
  </sheetViews>
  <sheetFormatPr defaultColWidth="9.00390625" defaultRowHeight="14.25"/>
  <cols>
    <col min="1" max="1" width="5.375" style="1" customWidth="1"/>
    <col min="2" max="2" width="6.00390625" style="1" customWidth="1"/>
    <col min="3" max="3" width="8.625" style="1" customWidth="1"/>
    <col min="4" max="4" width="11.375" style="1" customWidth="1"/>
    <col min="5" max="5" width="7.875" style="1" customWidth="1"/>
    <col min="6" max="6" width="6.00390625" style="1" customWidth="1"/>
    <col min="7" max="7" width="11.625" style="1" customWidth="1"/>
    <col min="8" max="8" width="8.375" style="1" customWidth="1"/>
    <col min="9" max="9" width="12.75390625" style="1" customWidth="1"/>
    <col min="10" max="10" width="13.625" style="1" customWidth="1"/>
  </cols>
  <sheetData>
    <row r="1" spans="1:4" ht="19.5" customHeight="1">
      <c r="A1" s="34" t="s">
        <v>13</v>
      </c>
      <c r="B1" s="34"/>
      <c r="C1" s="34"/>
      <c r="D1" s="11"/>
    </row>
    <row r="2" spans="1:10" ht="36" customHeight="1">
      <c r="A2" s="24" t="s">
        <v>14</v>
      </c>
      <c r="B2" s="24"/>
      <c r="C2" s="25"/>
      <c r="D2" s="25"/>
      <c r="E2" s="25"/>
      <c r="F2" s="25"/>
      <c r="G2" s="25"/>
      <c r="H2" s="25"/>
      <c r="I2" s="25"/>
      <c r="J2" s="25"/>
    </row>
    <row r="3" spans="1:10" s="6" customFormat="1" ht="26.25" customHeight="1">
      <c r="A3" s="27" t="s">
        <v>172</v>
      </c>
      <c r="B3" s="27"/>
      <c r="C3" s="27"/>
      <c r="D3" s="27"/>
      <c r="E3" s="27"/>
      <c r="F3" s="27"/>
      <c r="G3" s="5"/>
      <c r="H3" s="5"/>
      <c r="I3" s="26" t="s">
        <v>5</v>
      </c>
      <c r="J3" s="26"/>
    </row>
    <row r="4" spans="1:10" s="3" customFormat="1" ht="36.75" customHeight="1">
      <c r="A4" s="4" t="s">
        <v>0</v>
      </c>
      <c r="B4" s="4" t="s">
        <v>16</v>
      </c>
      <c r="C4" s="4" t="s">
        <v>6</v>
      </c>
      <c r="D4" s="4" t="s">
        <v>15</v>
      </c>
      <c r="E4" s="4" t="s">
        <v>4</v>
      </c>
      <c r="F4" s="4" t="s">
        <v>8</v>
      </c>
      <c r="G4" s="4" t="s">
        <v>1</v>
      </c>
      <c r="H4" s="4" t="s">
        <v>2</v>
      </c>
      <c r="I4" s="4" t="s">
        <v>7</v>
      </c>
      <c r="J4" s="4" t="s">
        <v>3</v>
      </c>
    </row>
    <row r="5" spans="1:10" s="6" customFormat="1" ht="21" customHeight="1">
      <c r="A5" s="9">
        <v>1</v>
      </c>
      <c r="B5" s="12" t="s">
        <v>18</v>
      </c>
      <c r="C5" s="13" t="s">
        <v>19</v>
      </c>
      <c r="D5" s="13" t="s">
        <v>171</v>
      </c>
      <c r="E5" s="14" t="s">
        <v>161</v>
      </c>
      <c r="F5" s="14">
        <v>12</v>
      </c>
      <c r="G5" s="15">
        <v>68143.31</v>
      </c>
      <c r="H5" s="16">
        <v>31920</v>
      </c>
      <c r="I5" s="15">
        <f>G5-H5</f>
        <v>36223.31</v>
      </c>
      <c r="J5" s="9"/>
    </row>
    <row r="6" spans="1:10" s="6" customFormat="1" ht="21" customHeight="1">
      <c r="A6" s="9">
        <v>2</v>
      </c>
      <c r="B6" s="12" t="s">
        <v>20</v>
      </c>
      <c r="C6" s="13" t="s">
        <v>21</v>
      </c>
      <c r="D6" s="13" t="s">
        <v>171</v>
      </c>
      <c r="E6" s="14" t="s">
        <v>161</v>
      </c>
      <c r="F6" s="14">
        <v>12</v>
      </c>
      <c r="G6" s="15">
        <v>59747.67</v>
      </c>
      <c r="H6" s="16">
        <v>31920</v>
      </c>
      <c r="I6" s="15">
        <f aca="true" t="shared" si="0" ref="I6:I69">G6-H6</f>
        <v>27827.67</v>
      </c>
      <c r="J6" s="9"/>
    </row>
    <row r="7" spans="1:10" s="6" customFormat="1" ht="21" customHeight="1">
      <c r="A7" s="9">
        <v>3</v>
      </c>
      <c r="B7" s="12" t="s">
        <v>22</v>
      </c>
      <c r="C7" s="13" t="s">
        <v>23</v>
      </c>
      <c r="D7" s="13" t="s">
        <v>171</v>
      </c>
      <c r="E7" s="14" t="s">
        <v>161</v>
      </c>
      <c r="F7" s="14">
        <v>12</v>
      </c>
      <c r="G7" s="15">
        <v>32782.56</v>
      </c>
      <c r="H7" s="16">
        <v>31920</v>
      </c>
      <c r="I7" s="15">
        <f t="shared" si="0"/>
        <v>862.5599999999977</v>
      </c>
      <c r="J7" s="9"/>
    </row>
    <row r="8" spans="1:10" s="6" customFormat="1" ht="21" customHeight="1">
      <c r="A8" s="9">
        <v>4</v>
      </c>
      <c r="B8" s="12" t="s">
        <v>24</v>
      </c>
      <c r="C8" s="13" t="s">
        <v>25</v>
      </c>
      <c r="D8" s="13" t="s">
        <v>171</v>
      </c>
      <c r="E8" s="14" t="s">
        <v>161</v>
      </c>
      <c r="F8" s="14">
        <v>8</v>
      </c>
      <c r="G8" s="15">
        <v>37449.51</v>
      </c>
      <c r="H8" s="16">
        <v>21280</v>
      </c>
      <c r="I8" s="15">
        <f t="shared" si="0"/>
        <v>16169.510000000002</v>
      </c>
      <c r="J8" s="28" t="s">
        <v>180</v>
      </c>
    </row>
    <row r="9" spans="1:10" s="6" customFormat="1" ht="21" customHeight="1">
      <c r="A9" s="9">
        <v>5</v>
      </c>
      <c r="B9" s="12" t="s">
        <v>24</v>
      </c>
      <c r="C9" s="13" t="s">
        <v>25</v>
      </c>
      <c r="D9" s="13" t="s">
        <v>171</v>
      </c>
      <c r="E9" s="14" t="s">
        <v>162</v>
      </c>
      <c r="F9" s="14">
        <v>4</v>
      </c>
      <c r="G9" s="15">
        <v>11200</v>
      </c>
      <c r="H9" s="16">
        <v>7840</v>
      </c>
      <c r="I9" s="15">
        <f t="shared" si="0"/>
        <v>3360</v>
      </c>
      <c r="J9" s="29"/>
    </row>
    <row r="10" spans="1:10" s="6" customFormat="1" ht="21" customHeight="1">
      <c r="A10" s="9">
        <v>6</v>
      </c>
      <c r="B10" s="12" t="s">
        <v>26</v>
      </c>
      <c r="C10" s="13" t="s">
        <v>27</v>
      </c>
      <c r="D10" s="13" t="s">
        <v>171</v>
      </c>
      <c r="E10" s="14" t="s">
        <v>162</v>
      </c>
      <c r="F10" s="14">
        <v>12</v>
      </c>
      <c r="G10" s="15">
        <v>47753.06</v>
      </c>
      <c r="H10" s="16">
        <v>23520</v>
      </c>
      <c r="I10" s="15">
        <f t="shared" si="0"/>
        <v>24233.059999999998</v>
      </c>
      <c r="J10" s="9"/>
    </row>
    <row r="11" spans="1:10" s="6" customFormat="1" ht="21" customHeight="1">
      <c r="A11" s="9">
        <v>7</v>
      </c>
      <c r="B11" s="12" t="s">
        <v>28</v>
      </c>
      <c r="C11" s="13" t="s">
        <v>29</v>
      </c>
      <c r="D11" s="13" t="s">
        <v>171</v>
      </c>
      <c r="E11" s="14" t="s">
        <v>162</v>
      </c>
      <c r="F11" s="14">
        <v>12</v>
      </c>
      <c r="G11" s="15">
        <v>53041.44</v>
      </c>
      <c r="H11" s="16">
        <v>23520</v>
      </c>
      <c r="I11" s="15">
        <f t="shared" si="0"/>
        <v>29521.440000000002</v>
      </c>
      <c r="J11" s="9"/>
    </row>
    <row r="12" spans="1:10" s="6" customFormat="1" ht="21" customHeight="1">
      <c r="A12" s="9">
        <v>8</v>
      </c>
      <c r="B12" s="12" t="s">
        <v>30</v>
      </c>
      <c r="C12" s="13" t="s">
        <v>31</v>
      </c>
      <c r="D12" s="13" t="s">
        <v>171</v>
      </c>
      <c r="E12" s="14" t="s">
        <v>162</v>
      </c>
      <c r="F12" s="14">
        <v>12</v>
      </c>
      <c r="G12" s="15">
        <v>56827.07</v>
      </c>
      <c r="H12" s="16">
        <v>23520</v>
      </c>
      <c r="I12" s="15">
        <f t="shared" si="0"/>
        <v>33307.07</v>
      </c>
      <c r="J12" s="9"/>
    </row>
    <row r="13" spans="1:10" s="6" customFormat="1" ht="21" customHeight="1">
      <c r="A13" s="9">
        <v>9</v>
      </c>
      <c r="B13" s="12" t="s">
        <v>32</v>
      </c>
      <c r="C13" s="13" t="s">
        <v>33</v>
      </c>
      <c r="D13" s="13" t="s">
        <v>171</v>
      </c>
      <c r="E13" s="14" t="s">
        <v>162</v>
      </c>
      <c r="F13" s="14">
        <v>12</v>
      </c>
      <c r="G13" s="15">
        <v>47873.56</v>
      </c>
      <c r="H13" s="16">
        <v>23520</v>
      </c>
      <c r="I13" s="15">
        <f t="shared" si="0"/>
        <v>24353.559999999998</v>
      </c>
      <c r="J13" s="9"/>
    </row>
    <row r="14" spans="1:10" s="6" customFormat="1" ht="21" customHeight="1">
      <c r="A14" s="9">
        <v>10</v>
      </c>
      <c r="B14" s="12" t="s">
        <v>34</v>
      </c>
      <c r="C14" s="13" t="s">
        <v>35</v>
      </c>
      <c r="D14" s="13" t="s">
        <v>171</v>
      </c>
      <c r="E14" s="14" t="s">
        <v>162</v>
      </c>
      <c r="F14" s="14">
        <v>12</v>
      </c>
      <c r="G14" s="15">
        <v>46916.58</v>
      </c>
      <c r="H14" s="16">
        <v>23520</v>
      </c>
      <c r="I14" s="15">
        <f t="shared" si="0"/>
        <v>23396.58</v>
      </c>
      <c r="J14" s="9"/>
    </row>
    <row r="15" spans="1:10" s="6" customFormat="1" ht="21" customHeight="1">
      <c r="A15" s="9">
        <v>11</v>
      </c>
      <c r="B15" s="12" t="s">
        <v>36</v>
      </c>
      <c r="C15" s="13" t="s">
        <v>37</v>
      </c>
      <c r="D15" s="13" t="s">
        <v>171</v>
      </c>
      <c r="E15" s="14" t="s">
        <v>162</v>
      </c>
      <c r="F15" s="14">
        <v>12</v>
      </c>
      <c r="G15" s="15">
        <v>50813.18</v>
      </c>
      <c r="H15" s="16">
        <v>23520</v>
      </c>
      <c r="I15" s="15">
        <f t="shared" si="0"/>
        <v>27293.18</v>
      </c>
      <c r="J15" s="9"/>
    </row>
    <row r="16" spans="1:10" s="6" customFormat="1" ht="21" customHeight="1">
      <c r="A16" s="9">
        <v>12</v>
      </c>
      <c r="B16" s="12" t="s">
        <v>38</v>
      </c>
      <c r="C16" s="13" t="s">
        <v>39</v>
      </c>
      <c r="D16" s="13" t="s">
        <v>171</v>
      </c>
      <c r="E16" s="14" t="s">
        <v>162</v>
      </c>
      <c r="F16" s="14">
        <v>12</v>
      </c>
      <c r="G16" s="15">
        <v>61113.98</v>
      </c>
      <c r="H16" s="16">
        <v>23520</v>
      </c>
      <c r="I16" s="15">
        <f t="shared" si="0"/>
        <v>37593.98</v>
      </c>
      <c r="J16" s="9"/>
    </row>
    <row r="17" spans="1:10" s="6" customFormat="1" ht="21" customHeight="1">
      <c r="A17" s="9">
        <v>13</v>
      </c>
      <c r="B17" s="12" t="s">
        <v>40</v>
      </c>
      <c r="C17" s="13" t="s">
        <v>41</v>
      </c>
      <c r="D17" s="13" t="s">
        <v>171</v>
      </c>
      <c r="E17" s="14" t="s">
        <v>162</v>
      </c>
      <c r="F17" s="14">
        <v>12</v>
      </c>
      <c r="G17" s="15">
        <v>56494.49</v>
      </c>
      <c r="H17" s="16">
        <v>23520</v>
      </c>
      <c r="I17" s="15">
        <f t="shared" si="0"/>
        <v>32974.49</v>
      </c>
      <c r="J17" s="9"/>
    </row>
    <row r="18" spans="1:10" s="6" customFormat="1" ht="21" customHeight="1">
      <c r="A18" s="9">
        <v>14</v>
      </c>
      <c r="B18" s="12" t="s">
        <v>42</v>
      </c>
      <c r="C18" s="13" t="s">
        <v>43</v>
      </c>
      <c r="D18" s="13" t="s">
        <v>171</v>
      </c>
      <c r="E18" s="14" t="s">
        <v>162</v>
      </c>
      <c r="F18" s="14">
        <v>12</v>
      </c>
      <c r="G18" s="15">
        <v>52228.79</v>
      </c>
      <c r="H18" s="16">
        <v>23520</v>
      </c>
      <c r="I18" s="15">
        <f t="shared" si="0"/>
        <v>28708.79</v>
      </c>
      <c r="J18" s="9"/>
    </row>
    <row r="19" spans="1:10" s="6" customFormat="1" ht="21" customHeight="1">
      <c r="A19" s="9">
        <v>15</v>
      </c>
      <c r="B19" s="12" t="s">
        <v>44</v>
      </c>
      <c r="C19" s="13" t="s">
        <v>45</v>
      </c>
      <c r="D19" s="13" t="s">
        <v>171</v>
      </c>
      <c r="E19" s="14" t="s">
        <v>162</v>
      </c>
      <c r="F19" s="14">
        <v>12</v>
      </c>
      <c r="G19" s="15">
        <v>43544.9</v>
      </c>
      <c r="H19" s="16">
        <v>23520</v>
      </c>
      <c r="I19" s="15">
        <f t="shared" si="0"/>
        <v>20024.9</v>
      </c>
      <c r="J19" s="9"/>
    </row>
    <row r="20" spans="1:10" s="6" customFormat="1" ht="21" customHeight="1">
      <c r="A20" s="9">
        <v>16</v>
      </c>
      <c r="B20" s="12" t="s">
        <v>46</v>
      </c>
      <c r="C20" s="13" t="s">
        <v>47</v>
      </c>
      <c r="D20" s="13" t="s">
        <v>171</v>
      </c>
      <c r="E20" s="14" t="s">
        <v>162</v>
      </c>
      <c r="F20" s="14">
        <v>12</v>
      </c>
      <c r="G20" s="15">
        <v>39856.08</v>
      </c>
      <c r="H20" s="16">
        <v>23520</v>
      </c>
      <c r="I20" s="15">
        <f t="shared" si="0"/>
        <v>16336.080000000002</v>
      </c>
      <c r="J20" s="9"/>
    </row>
    <row r="21" spans="1:10" s="6" customFormat="1" ht="21" customHeight="1">
      <c r="A21" s="9">
        <v>17</v>
      </c>
      <c r="B21" s="12" t="s">
        <v>48</v>
      </c>
      <c r="C21" s="13" t="s">
        <v>49</v>
      </c>
      <c r="D21" s="9" t="s">
        <v>183</v>
      </c>
      <c r="E21" s="14" t="s">
        <v>162</v>
      </c>
      <c r="F21" s="14">
        <v>12</v>
      </c>
      <c r="G21" s="15">
        <v>34192.44</v>
      </c>
      <c r="H21" s="16">
        <v>23520</v>
      </c>
      <c r="I21" s="15">
        <f t="shared" si="0"/>
        <v>10672.440000000002</v>
      </c>
      <c r="J21" s="9"/>
    </row>
    <row r="22" spans="1:10" s="6" customFormat="1" ht="21" customHeight="1">
      <c r="A22" s="9">
        <v>18</v>
      </c>
      <c r="B22" s="12" t="s">
        <v>50</v>
      </c>
      <c r="C22" s="13" t="s">
        <v>51</v>
      </c>
      <c r="D22" s="13" t="s">
        <v>171</v>
      </c>
      <c r="E22" s="14" t="s">
        <v>162</v>
      </c>
      <c r="F22" s="14">
        <v>12</v>
      </c>
      <c r="G22" s="15">
        <v>44248.5</v>
      </c>
      <c r="H22" s="16">
        <v>23520</v>
      </c>
      <c r="I22" s="15">
        <f t="shared" si="0"/>
        <v>20728.5</v>
      </c>
      <c r="J22" s="9"/>
    </row>
    <row r="23" spans="1:10" s="6" customFormat="1" ht="21" customHeight="1">
      <c r="A23" s="9">
        <v>19</v>
      </c>
      <c r="B23" s="12" t="s">
        <v>52</v>
      </c>
      <c r="C23" s="13" t="s">
        <v>53</v>
      </c>
      <c r="D23" s="13" t="s">
        <v>171</v>
      </c>
      <c r="E23" s="14" t="s">
        <v>162</v>
      </c>
      <c r="F23" s="14">
        <v>12</v>
      </c>
      <c r="G23" s="15">
        <v>49847.26</v>
      </c>
      <c r="H23" s="16">
        <v>23520</v>
      </c>
      <c r="I23" s="15">
        <f t="shared" si="0"/>
        <v>26327.260000000002</v>
      </c>
      <c r="J23" s="9"/>
    </row>
    <row r="24" spans="1:10" s="6" customFormat="1" ht="21" customHeight="1">
      <c r="A24" s="9">
        <v>20</v>
      </c>
      <c r="B24" s="12" t="s">
        <v>54</v>
      </c>
      <c r="C24" s="13" t="s">
        <v>55</v>
      </c>
      <c r="D24" s="13" t="s">
        <v>171</v>
      </c>
      <c r="E24" s="14" t="s">
        <v>162</v>
      </c>
      <c r="F24" s="14">
        <v>12</v>
      </c>
      <c r="G24" s="15">
        <v>40346.58</v>
      </c>
      <c r="H24" s="16">
        <v>23520</v>
      </c>
      <c r="I24" s="15">
        <f t="shared" si="0"/>
        <v>16826.58</v>
      </c>
      <c r="J24" s="9"/>
    </row>
    <row r="25" spans="1:10" s="6" customFormat="1" ht="21" customHeight="1">
      <c r="A25" s="9">
        <v>21</v>
      </c>
      <c r="B25" s="12" t="s">
        <v>56</v>
      </c>
      <c r="C25" s="13" t="s">
        <v>57</v>
      </c>
      <c r="D25" s="13" t="s">
        <v>171</v>
      </c>
      <c r="E25" s="14" t="s">
        <v>162</v>
      </c>
      <c r="F25" s="14">
        <v>12</v>
      </c>
      <c r="G25" s="15">
        <v>28030.11</v>
      </c>
      <c r="H25" s="16">
        <v>23520</v>
      </c>
      <c r="I25" s="15">
        <f t="shared" si="0"/>
        <v>4510.110000000001</v>
      </c>
      <c r="J25" s="9"/>
    </row>
    <row r="26" spans="1:10" s="6" customFormat="1" ht="21" customHeight="1">
      <c r="A26" s="9">
        <v>22</v>
      </c>
      <c r="B26" s="12" t="s">
        <v>58</v>
      </c>
      <c r="C26" s="13" t="s">
        <v>59</v>
      </c>
      <c r="D26" s="13" t="s">
        <v>171</v>
      </c>
      <c r="E26" s="14" t="s">
        <v>162</v>
      </c>
      <c r="F26" s="14">
        <v>12</v>
      </c>
      <c r="G26" s="15">
        <v>34760.76</v>
      </c>
      <c r="H26" s="16">
        <v>23520</v>
      </c>
      <c r="I26" s="15">
        <f t="shared" si="0"/>
        <v>11240.760000000002</v>
      </c>
      <c r="J26" s="9"/>
    </row>
    <row r="27" spans="1:10" s="6" customFormat="1" ht="21" customHeight="1">
      <c r="A27" s="9">
        <v>23</v>
      </c>
      <c r="B27" s="12" t="s">
        <v>60</v>
      </c>
      <c r="C27" s="13" t="s">
        <v>61</v>
      </c>
      <c r="D27" s="13" t="s">
        <v>171</v>
      </c>
      <c r="E27" s="14" t="s">
        <v>162</v>
      </c>
      <c r="F27" s="14">
        <v>12</v>
      </c>
      <c r="G27" s="15">
        <v>38453.7</v>
      </c>
      <c r="H27" s="16">
        <v>23520</v>
      </c>
      <c r="I27" s="15">
        <f t="shared" si="0"/>
        <v>14933.699999999997</v>
      </c>
      <c r="J27" s="9"/>
    </row>
    <row r="28" spans="1:10" s="6" customFormat="1" ht="21" customHeight="1">
      <c r="A28" s="9">
        <v>24</v>
      </c>
      <c r="B28" s="12" t="s">
        <v>62</v>
      </c>
      <c r="C28" s="13" t="s">
        <v>63</v>
      </c>
      <c r="D28" s="13" t="s">
        <v>171</v>
      </c>
      <c r="E28" s="14" t="s">
        <v>162</v>
      </c>
      <c r="F28" s="14">
        <v>12</v>
      </c>
      <c r="G28" s="15">
        <v>38116.92</v>
      </c>
      <c r="H28" s="16">
        <v>23520</v>
      </c>
      <c r="I28" s="15">
        <f t="shared" si="0"/>
        <v>14596.919999999998</v>
      </c>
      <c r="J28" s="9"/>
    </row>
    <row r="29" spans="1:10" s="6" customFormat="1" ht="21" customHeight="1">
      <c r="A29" s="9">
        <v>25</v>
      </c>
      <c r="B29" s="12" t="s">
        <v>64</v>
      </c>
      <c r="C29" s="13" t="s">
        <v>65</v>
      </c>
      <c r="D29" s="13" t="s">
        <v>171</v>
      </c>
      <c r="E29" s="14" t="s">
        <v>163</v>
      </c>
      <c r="F29" s="14">
        <v>12</v>
      </c>
      <c r="G29" s="15">
        <v>25085.83</v>
      </c>
      <c r="H29" s="16">
        <v>17640</v>
      </c>
      <c r="I29" s="15">
        <f t="shared" si="0"/>
        <v>7445.830000000002</v>
      </c>
      <c r="J29" s="9"/>
    </row>
    <row r="30" spans="1:10" s="6" customFormat="1" ht="21" customHeight="1">
      <c r="A30" s="9">
        <v>26</v>
      </c>
      <c r="B30" s="12" t="s">
        <v>66</v>
      </c>
      <c r="C30" s="13" t="s">
        <v>67</v>
      </c>
      <c r="D30" s="13" t="s">
        <v>171</v>
      </c>
      <c r="E30" s="14" t="s">
        <v>163</v>
      </c>
      <c r="F30" s="14">
        <v>12</v>
      </c>
      <c r="G30" s="15">
        <v>37788.67</v>
      </c>
      <c r="H30" s="16">
        <v>17640</v>
      </c>
      <c r="I30" s="15">
        <f t="shared" si="0"/>
        <v>20148.67</v>
      </c>
      <c r="J30" s="9"/>
    </row>
    <row r="31" spans="1:10" s="6" customFormat="1" ht="21" customHeight="1">
      <c r="A31" s="9">
        <v>27</v>
      </c>
      <c r="B31" s="12" t="s">
        <v>68</v>
      </c>
      <c r="C31" s="13" t="s">
        <v>69</v>
      </c>
      <c r="D31" s="13" t="s">
        <v>171</v>
      </c>
      <c r="E31" s="14" t="s">
        <v>163</v>
      </c>
      <c r="F31" s="14">
        <v>12</v>
      </c>
      <c r="G31" s="15">
        <v>40382.34</v>
      </c>
      <c r="H31" s="16">
        <v>17640</v>
      </c>
      <c r="I31" s="15">
        <f t="shared" si="0"/>
        <v>22742.339999999997</v>
      </c>
      <c r="J31" s="9"/>
    </row>
    <row r="32" spans="1:10" s="6" customFormat="1" ht="21" customHeight="1">
      <c r="A32" s="9">
        <v>28</v>
      </c>
      <c r="B32" s="12" t="s">
        <v>70</v>
      </c>
      <c r="C32" s="13" t="s">
        <v>71</v>
      </c>
      <c r="D32" s="13" t="s">
        <v>171</v>
      </c>
      <c r="E32" s="14" t="s">
        <v>163</v>
      </c>
      <c r="F32" s="14">
        <v>12</v>
      </c>
      <c r="G32" s="15">
        <v>22791.85</v>
      </c>
      <c r="H32" s="16">
        <v>17640</v>
      </c>
      <c r="I32" s="15">
        <f t="shared" si="0"/>
        <v>5151.8499999999985</v>
      </c>
      <c r="J32" s="9"/>
    </row>
    <row r="33" spans="1:10" s="6" customFormat="1" ht="21" customHeight="1">
      <c r="A33" s="9">
        <v>29</v>
      </c>
      <c r="B33" s="12" t="s">
        <v>72</v>
      </c>
      <c r="C33" s="13" t="s">
        <v>73</v>
      </c>
      <c r="D33" s="13" t="s">
        <v>171</v>
      </c>
      <c r="E33" s="14" t="s">
        <v>163</v>
      </c>
      <c r="F33" s="14">
        <v>6</v>
      </c>
      <c r="G33" s="15">
        <v>16432.17</v>
      </c>
      <c r="H33" s="16">
        <v>8820</v>
      </c>
      <c r="I33" s="15">
        <f t="shared" si="0"/>
        <v>7612.169999999998</v>
      </c>
      <c r="J33" s="28" t="s">
        <v>181</v>
      </c>
    </row>
    <row r="34" spans="1:10" s="6" customFormat="1" ht="21" customHeight="1">
      <c r="A34" s="9">
        <v>30</v>
      </c>
      <c r="B34" s="12" t="s">
        <v>72</v>
      </c>
      <c r="C34" s="13" t="s">
        <v>73</v>
      </c>
      <c r="D34" s="13" t="s">
        <v>171</v>
      </c>
      <c r="E34" s="14" t="s">
        <v>163</v>
      </c>
      <c r="F34" s="14">
        <v>6</v>
      </c>
      <c r="G34" s="15">
        <v>12000</v>
      </c>
      <c r="H34" s="16">
        <v>8400</v>
      </c>
      <c r="I34" s="15">
        <f t="shared" si="0"/>
        <v>3600</v>
      </c>
      <c r="J34" s="29"/>
    </row>
    <row r="35" spans="1:10" s="6" customFormat="1" ht="21" customHeight="1">
      <c r="A35" s="9">
        <v>31</v>
      </c>
      <c r="B35" s="12" t="s">
        <v>74</v>
      </c>
      <c r="C35" s="13" t="s">
        <v>75</v>
      </c>
      <c r="D35" s="13" t="s">
        <v>171</v>
      </c>
      <c r="E35" s="14" t="s">
        <v>163</v>
      </c>
      <c r="F35" s="14">
        <v>12</v>
      </c>
      <c r="G35" s="15">
        <v>41924.18</v>
      </c>
      <c r="H35" s="16">
        <v>17640</v>
      </c>
      <c r="I35" s="15">
        <f t="shared" si="0"/>
        <v>24284.18</v>
      </c>
      <c r="J35" s="9"/>
    </row>
    <row r="36" spans="1:10" s="6" customFormat="1" ht="21" customHeight="1">
      <c r="A36" s="9">
        <v>32</v>
      </c>
      <c r="B36" s="12" t="s">
        <v>76</v>
      </c>
      <c r="C36" s="13" t="s">
        <v>77</v>
      </c>
      <c r="D36" s="13" t="s">
        <v>171</v>
      </c>
      <c r="E36" s="14" t="s">
        <v>163</v>
      </c>
      <c r="F36" s="14">
        <v>12</v>
      </c>
      <c r="G36" s="15">
        <v>36394.06</v>
      </c>
      <c r="H36" s="16">
        <v>17640</v>
      </c>
      <c r="I36" s="15">
        <f t="shared" si="0"/>
        <v>18754.059999999998</v>
      </c>
      <c r="J36" s="9"/>
    </row>
    <row r="37" spans="1:10" s="6" customFormat="1" ht="21" customHeight="1">
      <c r="A37" s="9">
        <v>33</v>
      </c>
      <c r="B37" s="12" t="s">
        <v>78</v>
      </c>
      <c r="C37" s="13" t="s">
        <v>79</v>
      </c>
      <c r="D37" s="13" t="s">
        <v>171</v>
      </c>
      <c r="E37" s="14" t="s">
        <v>163</v>
      </c>
      <c r="F37" s="14">
        <v>12</v>
      </c>
      <c r="G37" s="15">
        <v>34319.42</v>
      </c>
      <c r="H37" s="16">
        <v>17640</v>
      </c>
      <c r="I37" s="15">
        <f t="shared" si="0"/>
        <v>16679.42</v>
      </c>
      <c r="J37" s="9"/>
    </row>
    <row r="38" spans="1:10" s="6" customFormat="1" ht="21" customHeight="1">
      <c r="A38" s="9">
        <v>34</v>
      </c>
      <c r="B38" s="12" t="s">
        <v>80</v>
      </c>
      <c r="C38" s="13" t="s">
        <v>81</v>
      </c>
      <c r="D38" s="13" t="s">
        <v>171</v>
      </c>
      <c r="E38" s="14" t="s">
        <v>163</v>
      </c>
      <c r="F38" s="14">
        <v>12</v>
      </c>
      <c r="G38" s="15">
        <v>20779.52</v>
      </c>
      <c r="H38" s="16">
        <v>17640</v>
      </c>
      <c r="I38" s="15">
        <f t="shared" si="0"/>
        <v>3139.5200000000004</v>
      </c>
      <c r="J38" s="9"/>
    </row>
    <row r="39" spans="1:10" s="6" customFormat="1" ht="21" customHeight="1">
      <c r="A39" s="9">
        <v>35</v>
      </c>
      <c r="B39" s="12" t="s">
        <v>82</v>
      </c>
      <c r="C39" s="13" t="s">
        <v>83</v>
      </c>
      <c r="D39" s="13" t="s">
        <v>171</v>
      </c>
      <c r="E39" s="14" t="s">
        <v>163</v>
      </c>
      <c r="F39" s="14">
        <v>11</v>
      </c>
      <c r="G39" s="15">
        <v>16773.25</v>
      </c>
      <c r="H39" s="16">
        <v>16170</v>
      </c>
      <c r="I39" s="15">
        <f t="shared" si="0"/>
        <v>603.25</v>
      </c>
      <c r="J39" s="9"/>
    </row>
    <row r="40" spans="1:10" s="6" customFormat="1" ht="21" customHeight="1">
      <c r="A40" s="9">
        <v>36</v>
      </c>
      <c r="B40" s="12" t="s">
        <v>84</v>
      </c>
      <c r="C40" s="13" t="s">
        <v>85</v>
      </c>
      <c r="D40" s="13" t="s">
        <v>171</v>
      </c>
      <c r="E40" s="14" t="s">
        <v>163</v>
      </c>
      <c r="F40" s="14">
        <v>12</v>
      </c>
      <c r="G40" s="15">
        <v>36410.13</v>
      </c>
      <c r="H40" s="16">
        <v>17640</v>
      </c>
      <c r="I40" s="15">
        <f t="shared" si="0"/>
        <v>18770.129999999997</v>
      </c>
      <c r="J40" s="9"/>
    </row>
    <row r="41" spans="1:10" s="6" customFormat="1" ht="21" customHeight="1">
      <c r="A41" s="9">
        <v>37</v>
      </c>
      <c r="B41" s="12" t="s">
        <v>86</v>
      </c>
      <c r="C41" s="13" t="s">
        <v>87</v>
      </c>
      <c r="D41" s="13" t="s">
        <v>171</v>
      </c>
      <c r="E41" s="14" t="s">
        <v>163</v>
      </c>
      <c r="F41" s="14">
        <v>12</v>
      </c>
      <c r="G41" s="15">
        <v>7390.24</v>
      </c>
      <c r="H41" s="16">
        <v>17640</v>
      </c>
      <c r="I41" s="15">
        <f t="shared" si="0"/>
        <v>-10249.76</v>
      </c>
      <c r="J41" s="9"/>
    </row>
    <row r="42" spans="1:10" s="6" customFormat="1" ht="21" customHeight="1">
      <c r="A42" s="9">
        <v>38</v>
      </c>
      <c r="B42" s="12" t="s">
        <v>88</v>
      </c>
      <c r="C42" s="13" t="s">
        <v>89</v>
      </c>
      <c r="D42" s="13" t="s">
        <v>171</v>
      </c>
      <c r="E42" s="14" t="s">
        <v>163</v>
      </c>
      <c r="F42" s="14">
        <v>12</v>
      </c>
      <c r="G42" s="15">
        <v>27302.13</v>
      </c>
      <c r="H42" s="16">
        <v>17640</v>
      </c>
      <c r="I42" s="15">
        <f t="shared" si="0"/>
        <v>9662.130000000001</v>
      </c>
      <c r="J42" s="9"/>
    </row>
    <row r="43" spans="1:10" s="6" customFormat="1" ht="21" customHeight="1">
      <c r="A43" s="9">
        <v>39</v>
      </c>
      <c r="B43" s="12" t="s">
        <v>90</v>
      </c>
      <c r="C43" s="13" t="s">
        <v>91</v>
      </c>
      <c r="D43" s="13" t="s">
        <v>171</v>
      </c>
      <c r="E43" s="14" t="s">
        <v>163</v>
      </c>
      <c r="F43" s="14">
        <v>12</v>
      </c>
      <c r="G43" s="15">
        <v>23745.36</v>
      </c>
      <c r="H43" s="16">
        <v>17640</v>
      </c>
      <c r="I43" s="15">
        <f t="shared" si="0"/>
        <v>6105.360000000001</v>
      </c>
      <c r="J43" s="9"/>
    </row>
    <row r="44" spans="1:10" s="6" customFormat="1" ht="21" customHeight="1">
      <c r="A44" s="9">
        <v>40</v>
      </c>
      <c r="B44" s="12" t="s">
        <v>92</v>
      </c>
      <c r="C44" s="13" t="s">
        <v>93</v>
      </c>
      <c r="D44" s="13" t="s">
        <v>171</v>
      </c>
      <c r="E44" s="14" t="s">
        <v>163</v>
      </c>
      <c r="F44" s="14">
        <v>12</v>
      </c>
      <c r="G44" s="15">
        <v>20000.41</v>
      </c>
      <c r="H44" s="16">
        <v>17640</v>
      </c>
      <c r="I44" s="15">
        <f t="shared" si="0"/>
        <v>2360.41</v>
      </c>
      <c r="J44" s="9"/>
    </row>
    <row r="45" spans="1:10" s="6" customFormat="1" ht="21" customHeight="1">
      <c r="A45" s="9">
        <v>41</v>
      </c>
      <c r="B45" s="12" t="s">
        <v>94</v>
      </c>
      <c r="C45" s="13" t="s">
        <v>95</v>
      </c>
      <c r="D45" s="13" t="s">
        <v>171</v>
      </c>
      <c r="E45" s="14" t="s">
        <v>163</v>
      </c>
      <c r="F45" s="14">
        <v>12</v>
      </c>
      <c r="G45" s="15">
        <v>24509.25</v>
      </c>
      <c r="H45" s="16">
        <v>17640</v>
      </c>
      <c r="I45" s="15">
        <f t="shared" si="0"/>
        <v>6869.25</v>
      </c>
      <c r="J45" s="9"/>
    </row>
    <row r="46" spans="1:10" s="6" customFormat="1" ht="21" customHeight="1">
      <c r="A46" s="9">
        <v>42</v>
      </c>
      <c r="B46" s="12" t="s">
        <v>96</v>
      </c>
      <c r="C46" s="13" t="s">
        <v>97</v>
      </c>
      <c r="D46" s="13" t="s">
        <v>171</v>
      </c>
      <c r="E46" s="14" t="s">
        <v>163</v>
      </c>
      <c r="F46" s="14">
        <v>12</v>
      </c>
      <c r="G46" s="15">
        <v>39916.09</v>
      </c>
      <c r="H46" s="16">
        <v>17640</v>
      </c>
      <c r="I46" s="15">
        <f t="shared" si="0"/>
        <v>22276.089999999997</v>
      </c>
      <c r="J46" s="9"/>
    </row>
    <row r="47" spans="1:10" s="6" customFormat="1" ht="21" customHeight="1">
      <c r="A47" s="9">
        <v>43</v>
      </c>
      <c r="B47" s="12" t="s">
        <v>98</v>
      </c>
      <c r="C47" s="13" t="s">
        <v>99</v>
      </c>
      <c r="D47" s="13" t="s">
        <v>171</v>
      </c>
      <c r="E47" s="14" t="s">
        <v>163</v>
      </c>
      <c r="F47" s="14">
        <v>12</v>
      </c>
      <c r="G47" s="15">
        <v>17322.625</v>
      </c>
      <c r="H47" s="16">
        <v>17640</v>
      </c>
      <c r="I47" s="15">
        <f t="shared" si="0"/>
        <v>-317.375</v>
      </c>
      <c r="J47" s="9"/>
    </row>
    <row r="48" spans="1:10" s="6" customFormat="1" ht="21" customHeight="1">
      <c r="A48" s="9">
        <v>44</v>
      </c>
      <c r="B48" s="12" t="s">
        <v>100</v>
      </c>
      <c r="C48" s="13" t="s">
        <v>101</v>
      </c>
      <c r="D48" s="13" t="s">
        <v>171</v>
      </c>
      <c r="E48" s="14" t="s">
        <v>163</v>
      </c>
      <c r="F48" s="14">
        <v>12</v>
      </c>
      <c r="G48" s="15">
        <v>33214.08</v>
      </c>
      <c r="H48" s="16">
        <v>17640</v>
      </c>
      <c r="I48" s="15">
        <f t="shared" si="0"/>
        <v>15574.080000000002</v>
      </c>
      <c r="J48" s="9"/>
    </row>
    <row r="49" spans="1:10" s="6" customFormat="1" ht="21" customHeight="1">
      <c r="A49" s="9">
        <v>45</v>
      </c>
      <c r="B49" s="12" t="s">
        <v>102</v>
      </c>
      <c r="C49" s="13" t="s">
        <v>103</v>
      </c>
      <c r="D49" s="13" t="s">
        <v>171</v>
      </c>
      <c r="E49" s="14" t="s">
        <v>163</v>
      </c>
      <c r="F49" s="14">
        <v>12</v>
      </c>
      <c r="G49" s="15">
        <v>26482.65</v>
      </c>
      <c r="H49" s="16">
        <v>17640</v>
      </c>
      <c r="I49" s="15">
        <f t="shared" si="0"/>
        <v>8842.650000000001</v>
      </c>
      <c r="J49" s="9"/>
    </row>
    <row r="50" spans="1:10" s="6" customFormat="1" ht="21" customHeight="1">
      <c r="A50" s="9">
        <v>46</v>
      </c>
      <c r="B50" s="12" t="s">
        <v>104</v>
      </c>
      <c r="C50" s="13" t="s">
        <v>105</v>
      </c>
      <c r="D50" s="13" t="s">
        <v>171</v>
      </c>
      <c r="E50" s="14" t="s">
        <v>163</v>
      </c>
      <c r="F50" s="14">
        <v>12</v>
      </c>
      <c r="G50" s="15">
        <v>33513.52</v>
      </c>
      <c r="H50" s="16">
        <v>17640</v>
      </c>
      <c r="I50" s="15">
        <f t="shared" si="0"/>
        <v>15873.519999999997</v>
      </c>
      <c r="J50" s="9"/>
    </row>
    <row r="51" spans="1:10" s="6" customFormat="1" ht="21" customHeight="1">
      <c r="A51" s="9">
        <v>47</v>
      </c>
      <c r="B51" s="12" t="s">
        <v>106</v>
      </c>
      <c r="C51" s="13" t="s">
        <v>107</v>
      </c>
      <c r="D51" s="13" t="s">
        <v>171</v>
      </c>
      <c r="E51" s="14" t="s">
        <v>163</v>
      </c>
      <c r="F51" s="14">
        <v>12</v>
      </c>
      <c r="G51" s="15">
        <v>31556.04</v>
      </c>
      <c r="H51" s="16">
        <v>17640</v>
      </c>
      <c r="I51" s="15">
        <f t="shared" si="0"/>
        <v>13916.04</v>
      </c>
      <c r="J51" s="9"/>
    </row>
    <row r="52" spans="1:10" s="6" customFormat="1" ht="21" customHeight="1">
      <c r="A52" s="9">
        <v>48</v>
      </c>
      <c r="B52" s="12" t="s">
        <v>108</v>
      </c>
      <c r="C52" s="13" t="s">
        <v>109</v>
      </c>
      <c r="D52" s="13" t="s">
        <v>171</v>
      </c>
      <c r="E52" s="14" t="s">
        <v>163</v>
      </c>
      <c r="F52" s="14">
        <v>12</v>
      </c>
      <c r="G52" s="15">
        <v>27133.1</v>
      </c>
      <c r="H52" s="16">
        <v>17640</v>
      </c>
      <c r="I52" s="15">
        <f t="shared" si="0"/>
        <v>9493.099999999999</v>
      </c>
      <c r="J52" s="9"/>
    </row>
    <row r="53" spans="1:10" s="6" customFormat="1" ht="21" customHeight="1">
      <c r="A53" s="9">
        <v>49</v>
      </c>
      <c r="B53" s="12" t="s">
        <v>110</v>
      </c>
      <c r="C53" s="13" t="s">
        <v>111</v>
      </c>
      <c r="D53" s="13" t="s">
        <v>171</v>
      </c>
      <c r="E53" s="14" t="s">
        <v>163</v>
      </c>
      <c r="F53" s="14">
        <v>12</v>
      </c>
      <c r="G53" s="15">
        <v>32778.16</v>
      </c>
      <c r="H53" s="16">
        <v>17640</v>
      </c>
      <c r="I53" s="15">
        <f t="shared" si="0"/>
        <v>15138.160000000003</v>
      </c>
      <c r="J53" s="9"/>
    </row>
    <row r="54" spans="1:10" s="6" customFormat="1" ht="21" customHeight="1">
      <c r="A54" s="9">
        <v>50</v>
      </c>
      <c r="B54" s="12" t="s">
        <v>112</v>
      </c>
      <c r="C54" s="13" t="s">
        <v>113</v>
      </c>
      <c r="D54" s="13" t="s">
        <v>171</v>
      </c>
      <c r="E54" s="14" t="s">
        <v>163</v>
      </c>
      <c r="F54" s="14">
        <v>7</v>
      </c>
      <c r="G54" s="15">
        <v>14181.82</v>
      </c>
      <c r="H54" s="16">
        <v>10290</v>
      </c>
      <c r="I54" s="15">
        <f t="shared" si="0"/>
        <v>3891.8199999999997</v>
      </c>
      <c r="J54" s="9" t="s">
        <v>179</v>
      </c>
    </row>
    <row r="55" spans="1:10" s="6" customFormat="1" ht="21" customHeight="1">
      <c r="A55" s="9">
        <v>51</v>
      </c>
      <c r="B55" s="12" t="s">
        <v>114</v>
      </c>
      <c r="C55" s="13" t="s">
        <v>115</v>
      </c>
      <c r="D55" s="13" t="s">
        <v>171</v>
      </c>
      <c r="E55" s="14" t="s">
        <v>163</v>
      </c>
      <c r="F55" s="14">
        <v>12</v>
      </c>
      <c r="G55" s="15">
        <v>21991.87</v>
      </c>
      <c r="H55" s="16">
        <v>17640</v>
      </c>
      <c r="I55" s="15">
        <f t="shared" si="0"/>
        <v>4351.869999999999</v>
      </c>
      <c r="J55" s="9"/>
    </row>
    <row r="56" spans="1:10" s="6" customFormat="1" ht="21" customHeight="1">
      <c r="A56" s="9">
        <v>52</v>
      </c>
      <c r="B56" s="12" t="s">
        <v>116</v>
      </c>
      <c r="C56" s="13" t="s">
        <v>117</v>
      </c>
      <c r="D56" s="13" t="s">
        <v>171</v>
      </c>
      <c r="E56" s="14" t="s">
        <v>163</v>
      </c>
      <c r="F56" s="14">
        <v>12</v>
      </c>
      <c r="G56" s="15">
        <v>27169.05</v>
      </c>
      <c r="H56" s="16">
        <v>17640</v>
      </c>
      <c r="I56" s="15">
        <f t="shared" si="0"/>
        <v>9529.05</v>
      </c>
      <c r="J56" s="9"/>
    </row>
    <row r="57" spans="1:10" s="6" customFormat="1" ht="21" customHeight="1">
      <c r="A57" s="9">
        <v>53</v>
      </c>
      <c r="B57" s="12" t="s">
        <v>118</v>
      </c>
      <c r="C57" s="13" t="s">
        <v>119</v>
      </c>
      <c r="D57" s="13" t="s">
        <v>171</v>
      </c>
      <c r="E57" s="14" t="s">
        <v>163</v>
      </c>
      <c r="F57" s="14">
        <v>12</v>
      </c>
      <c r="G57" s="15">
        <v>19099.45</v>
      </c>
      <c r="H57" s="16">
        <v>17640</v>
      </c>
      <c r="I57" s="15">
        <f t="shared" si="0"/>
        <v>1459.4500000000007</v>
      </c>
      <c r="J57" s="9"/>
    </row>
    <row r="58" spans="1:10" s="6" customFormat="1" ht="21" customHeight="1">
      <c r="A58" s="9">
        <v>54</v>
      </c>
      <c r="B58" s="12" t="s">
        <v>120</v>
      </c>
      <c r="C58" s="13" t="s">
        <v>121</v>
      </c>
      <c r="D58" s="13" t="s">
        <v>171</v>
      </c>
      <c r="E58" s="14" t="s">
        <v>163</v>
      </c>
      <c r="F58" s="14">
        <v>12</v>
      </c>
      <c r="G58" s="15">
        <v>29495.96</v>
      </c>
      <c r="H58" s="16">
        <v>17640</v>
      </c>
      <c r="I58" s="15">
        <f t="shared" si="0"/>
        <v>11855.96</v>
      </c>
      <c r="J58" s="9"/>
    </row>
    <row r="59" spans="1:10" s="6" customFormat="1" ht="21" customHeight="1">
      <c r="A59" s="9">
        <v>55</v>
      </c>
      <c r="B59" s="12" t="s">
        <v>122</v>
      </c>
      <c r="C59" s="13" t="s">
        <v>123</v>
      </c>
      <c r="D59" s="9" t="s">
        <v>183</v>
      </c>
      <c r="E59" s="14" t="s">
        <v>163</v>
      </c>
      <c r="F59" s="14">
        <v>12</v>
      </c>
      <c r="G59" s="15">
        <v>25620.45</v>
      </c>
      <c r="H59" s="16">
        <v>17640</v>
      </c>
      <c r="I59" s="15">
        <f t="shared" si="0"/>
        <v>7980.450000000001</v>
      </c>
      <c r="J59" s="9"/>
    </row>
    <row r="60" spans="1:10" s="6" customFormat="1" ht="21" customHeight="1">
      <c r="A60" s="9">
        <v>56</v>
      </c>
      <c r="B60" s="12" t="s">
        <v>124</v>
      </c>
      <c r="C60" s="13" t="s">
        <v>125</v>
      </c>
      <c r="D60" s="13" t="s">
        <v>171</v>
      </c>
      <c r="E60" s="14" t="s">
        <v>163</v>
      </c>
      <c r="F60" s="14">
        <v>12</v>
      </c>
      <c r="G60" s="15">
        <v>29342.23</v>
      </c>
      <c r="H60" s="16">
        <v>16800</v>
      </c>
      <c r="I60" s="15">
        <f t="shared" si="0"/>
        <v>12542.23</v>
      </c>
      <c r="J60" s="9"/>
    </row>
    <row r="61" spans="1:10" s="6" customFormat="1" ht="21" customHeight="1">
      <c r="A61" s="9">
        <v>57</v>
      </c>
      <c r="B61" s="12" t="s">
        <v>126</v>
      </c>
      <c r="C61" s="13" t="s">
        <v>127</v>
      </c>
      <c r="D61" s="9" t="s">
        <v>183</v>
      </c>
      <c r="E61" s="14" t="s">
        <v>163</v>
      </c>
      <c r="F61" s="14">
        <v>12</v>
      </c>
      <c r="G61" s="15">
        <v>29472.76</v>
      </c>
      <c r="H61" s="16">
        <v>16800</v>
      </c>
      <c r="I61" s="15">
        <f t="shared" si="0"/>
        <v>12672.759999999998</v>
      </c>
      <c r="J61" s="9"/>
    </row>
    <row r="62" spans="1:10" s="6" customFormat="1" ht="21" customHeight="1">
      <c r="A62" s="9">
        <v>58</v>
      </c>
      <c r="B62" s="12" t="s">
        <v>128</v>
      </c>
      <c r="C62" s="13" t="s">
        <v>129</v>
      </c>
      <c r="D62" s="9" t="s">
        <v>183</v>
      </c>
      <c r="E62" s="14" t="s">
        <v>163</v>
      </c>
      <c r="F62" s="14">
        <v>3</v>
      </c>
      <c r="G62" s="15">
        <v>9452.76</v>
      </c>
      <c r="H62" s="16">
        <v>4200</v>
      </c>
      <c r="I62" s="15">
        <f t="shared" si="0"/>
        <v>5252.76</v>
      </c>
      <c r="J62" s="28" t="s">
        <v>173</v>
      </c>
    </row>
    <row r="63" spans="1:10" s="6" customFormat="1" ht="21" customHeight="1">
      <c r="A63" s="9">
        <v>59</v>
      </c>
      <c r="B63" s="12" t="s">
        <v>128</v>
      </c>
      <c r="C63" s="13" t="s">
        <v>129</v>
      </c>
      <c r="D63" s="9" t="s">
        <v>183</v>
      </c>
      <c r="E63" s="14" t="s">
        <v>164</v>
      </c>
      <c r="F63" s="14">
        <v>9</v>
      </c>
      <c r="G63" s="15">
        <v>18000</v>
      </c>
      <c r="H63" s="16">
        <v>12600</v>
      </c>
      <c r="I63" s="15">
        <f t="shared" si="0"/>
        <v>5400</v>
      </c>
      <c r="J63" s="29"/>
    </row>
    <row r="64" spans="1:10" s="6" customFormat="1" ht="21" customHeight="1">
      <c r="A64" s="9">
        <v>60</v>
      </c>
      <c r="B64" s="12" t="s">
        <v>130</v>
      </c>
      <c r="C64" s="13" t="s">
        <v>123</v>
      </c>
      <c r="D64" s="9" t="s">
        <v>183</v>
      </c>
      <c r="E64" s="14" t="s">
        <v>165</v>
      </c>
      <c r="F64" s="14">
        <v>9</v>
      </c>
      <c r="G64" s="15">
        <v>15382</v>
      </c>
      <c r="H64" s="16">
        <v>9450</v>
      </c>
      <c r="I64" s="15">
        <f t="shared" si="0"/>
        <v>5932</v>
      </c>
      <c r="J64" s="9" t="s">
        <v>174</v>
      </c>
    </row>
    <row r="65" spans="1:10" s="6" customFormat="1" ht="21" customHeight="1">
      <c r="A65" s="9">
        <v>61</v>
      </c>
      <c r="B65" s="12" t="s">
        <v>131</v>
      </c>
      <c r="C65" s="13" t="s">
        <v>132</v>
      </c>
      <c r="D65" s="13" t="s">
        <v>171</v>
      </c>
      <c r="E65" s="14" t="s">
        <v>166</v>
      </c>
      <c r="F65" s="14"/>
      <c r="G65" s="15">
        <v>158</v>
      </c>
      <c r="H65" s="16"/>
      <c r="I65" s="15">
        <f t="shared" si="0"/>
        <v>158</v>
      </c>
      <c r="J65" s="9"/>
    </row>
    <row r="66" spans="1:10" s="6" customFormat="1" ht="21" customHeight="1">
      <c r="A66" s="9">
        <v>62</v>
      </c>
      <c r="B66" s="12" t="s">
        <v>133</v>
      </c>
      <c r="C66" s="13" t="s">
        <v>134</v>
      </c>
      <c r="D66" s="13" t="s">
        <v>171</v>
      </c>
      <c r="E66" s="14" t="s">
        <v>166</v>
      </c>
      <c r="F66" s="14">
        <v>12</v>
      </c>
      <c r="G66" s="15">
        <v>42682</v>
      </c>
      <c r="H66" s="16">
        <v>31920</v>
      </c>
      <c r="I66" s="15">
        <f t="shared" si="0"/>
        <v>10762</v>
      </c>
      <c r="J66" s="9"/>
    </row>
    <row r="67" spans="1:10" s="6" customFormat="1" ht="21" customHeight="1">
      <c r="A67" s="9">
        <v>63</v>
      </c>
      <c r="B67" s="12" t="s">
        <v>135</v>
      </c>
      <c r="C67" s="13" t="s">
        <v>136</v>
      </c>
      <c r="D67" s="13" t="s">
        <v>171</v>
      </c>
      <c r="E67" s="14" t="s">
        <v>166</v>
      </c>
      <c r="F67" s="14">
        <v>12</v>
      </c>
      <c r="G67" s="15">
        <v>63239.15</v>
      </c>
      <c r="H67" s="16">
        <v>31920</v>
      </c>
      <c r="I67" s="15">
        <f t="shared" si="0"/>
        <v>31319.15</v>
      </c>
      <c r="J67" s="9"/>
    </row>
    <row r="68" spans="1:10" s="6" customFormat="1" ht="21" customHeight="1">
      <c r="A68" s="9">
        <v>64</v>
      </c>
      <c r="B68" s="12" t="s">
        <v>137</v>
      </c>
      <c r="C68" s="13" t="s">
        <v>138</v>
      </c>
      <c r="D68" s="13" t="s">
        <v>171</v>
      </c>
      <c r="E68" s="14" t="s">
        <v>167</v>
      </c>
      <c r="F68" s="14">
        <v>12</v>
      </c>
      <c r="G68" s="15">
        <v>55888.28</v>
      </c>
      <c r="H68" s="16">
        <v>23520</v>
      </c>
      <c r="I68" s="15">
        <f t="shared" si="0"/>
        <v>32368.28</v>
      </c>
      <c r="J68" s="9"/>
    </row>
    <row r="69" spans="1:10" s="6" customFormat="1" ht="21" customHeight="1">
      <c r="A69" s="9">
        <v>65</v>
      </c>
      <c r="B69" s="12" t="s">
        <v>139</v>
      </c>
      <c r="C69" s="13" t="s">
        <v>140</v>
      </c>
      <c r="D69" s="13" t="s">
        <v>171</v>
      </c>
      <c r="E69" s="14" t="s">
        <v>168</v>
      </c>
      <c r="F69" s="14">
        <v>12</v>
      </c>
      <c r="G69" s="15">
        <v>49646.21</v>
      </c>
      <c r="H69" s="16">
        <v>21840</v>
      </c>
      <c r="I69" s="15">
        <f t="shared" si="0"/>
        <v>27806.21</v>
      </c>
      <c r="J69" s="9"/>
    </row>
    <row r="70" spans="1:10" s="6" customFormat="1" ht="21" customHeight="1">
      <c r="A70" s="9">
        <v>66</v>
      </c>
      <c r="B70" s="12" t="s">
        <v>141</v>
      </c>
      <c r="C70" s="13" t="s">
        <v>142</v>
      </c>
      <c r="D70" s="13" t="s">
        <v>171</v>
      </c>
      <c r="E70" s="14" t="s">
        <v>168</v>
      </c>
      <c r="F70" s="14">
        <v>12</v>
      </c>
      <c r="G70" s="15">
        <v>33317</v>
      </c>
      <c r="H70" s="16">
        <v>21840</v>
      </c>
      <c r="I70" s="15">
        <f aca="true" t="shared" si="1" ref="I70:I77">G70-H70</f>
        <v>11477</v>
      </c>
      <c r="J70" s="9"/>
    </row>
    <row r="71" spans="1:10" s="6" customFormat="1" ht="21" customHeight="1">
      <c r="A71" s="9">
        <v>67</v>
      </c>
      <c r="B71" s="12" t="s">
        <v>143</v>
      </c>
      <c r="C71" s="13" t="s">
        <v>144</v>
      </c>
      <c r="D71" s="13" t="s">
        <v>171</v>
      </c>
      <c r="E71" s="14" t="s">
        <v>168</v>
      </c>
      <c r="F71" s="14">
        <v>12</v>
      </c>
      <c r="G71" s="15">
        <v>33202</v>
      </c>
      <c r="H71" s="16">
        <v>21840</v>
      </c>
      <c r="I71" s="15">
        <f t="shared" si="1"/>
        <v>11362</v>
      </c>
      <c r="J71" s="9"/>
    </row>
    <row r="72" spans="1:10" s="6" customFormat="1" ht="21" customHeight="1">
      <c r="A72" s="9">
        <v>68</v>
      </c>
      <c r="B72" s="12" t="s">
        <v>145</v>
      </c>
      <c r="C72" s="13" t="s">
        <v>146</v>
      </c>
      <c r="D72" s="13" t="s">
        <v>171</v>
      </c>
      <c r="E72" s="14" t="s">
        <v>164</v>
      </c>
      <c r="F72" s="14">
        <v>12</v>
      </c>
      <c r="G72" s="15">
        <v>26102</v>
      </c>
      <c r="H72" s="16">
        <v>16800</v>
      </c>
      <c r="I72" s="15">
        <f>G72-H72</f>
        <v>9302</v>
      </c>
      <c r="J72" s="9"/>
    </row>
    <row r="73" spans="1:10" s="6" customFormat="1" ht="21" customHeight="1">
      <c r="A73" s="9">
        <v>69</v>
      </c>
      <c r="B73" s="12" t="s">
        <v>147</v>
      </c>
      <c r="C73" s="13" t="s">
        <v>148</v>
      </c>
      <c r="D73" s="13" t="s">
        <v>171</v>
      </c>
      <c r="E73" s="14" t="s">
        <v>164</v>
      </c>
      <c r="F73" s="14">
        <v>12</v>
      </c>
      <c r="G73" s="15">
        <v>24824.5</v>
      </c>
      <c r="H73" s="16">
        <v>16800</v>
      </c>
      <c r="I73" s="15">
        <f t="shared" si="1"/>
        <v>8024.5</v>
      </c>
      <c r="J73" s="9"/>
    </row>
    <row r="74" spans="1:10" s="6" customFormat="1" ht="21" customHeight="1">
      <c r="A74" s="9">
        <v>70</v>
      </c>
      <c r="B74" s="12" t="s">
        <v>149</v>
      </c>
      <c r="C74" s="13" t="s">
        <v>150</v>
      </c>
      <c r="D74" s="9" t="s">
        <v>183</v>
      </c>
      <c r="E74" s="14" t="s">
        <v>164</v>
      </c>
      <c r="F74" s="14">
        <v>12</v>
      </c>
      <c r="G74" s="15">
        <v>26467</v>
      </c>
      <c r="H74" s="16">
        <v>16800</v>
      </c>
      <c r="I74" s="15">
        <f t="shared" si="1"/>
        <v>9667</v>
      </c>
      <c r="J74" s="9"/>
    </row>
    <row r="75" spans="1:10" s="6" customFormat="1" ht="21" customHeight="1">
      <c r="A75" s="9">
        <v>71</v>
      </c>
      <c r="B75" s="12" t="s">
        <v>151</v>
      </c>
      <c r="C75" s="13" t="s">
        <v>152</v>
      </c>
      <c r="D75" s="13" t="s">
        <v>171</v>
      </c>
      <c r="E75" s="14" t="s">
        <v>164</v>
      </c>
      <c r="F75" s="14">
        <v>8</v>
      </c>
      <c r="G75" s="15">
        <v>17424.5</v>
      </c>
      <c r="H75" s="16">
        <v>11200</v>
      </c>
      <c r="I75" s="15">
        <f t="shared" si="1"/>
        <v>6224.5</v>
      </c>
      <c r="J75" s="30" t="s">
        <v>175</v>
      </c>
    </row>
    <row r="76" spans="1:10" s="6" customFormat="1" ht="21" customHeight="1">
      <c r="A76" s="9">
        <v>72</v>
      </c>
      <c r="B76" s="12" t="s">
        <v>151</v>
      </c>
      <c r="C76" s="13" t="s">
        <v>152</v>
      </c>
      <c r="D76" s="13" t="s">
        <v>171</v>
      </c>
      <c r="E76" s="14" t="s">
        <v>169</v>
      </c>
      <c r="F76" s="14">
        <v>4</v>
      </c>
      <c r="G76" s="15">
        <v>6000</v>
      </c>
      <c r="H76" s="16">
        <v>4200</v>
      </c>
      <c r="I76" s="15">
        <f t="shared" si="1"/>
        <v>1800</v>
      </c>
      <c r="J76" s="31"/>
    </row>
    <row r="77" spans="1:10" s="6" customFormat="1" ht="21" customHeight="1">
      <c r="A77" s="9">
        <v>73</v>
      </c>
      <c r="B77" s="12" t="s">
        <v>153</v>
      </c>
      <c r="C77" s="13" t="s">
        <v>154</v>
      </c>
      <c r="D77" s="13" t="s">
        <v>171</v>
      </c>
      <c r="E77" s="14" t="s">
        <v>169</v>
      </c>
      <c r="F77" s="14">
        <v>3</v>
      </c>
      <c r="G77" s="15">
        <v>7468.6</v>
      </c>
      <c r="H77" s="16">
        <v>3150</v>
      </c>
      <c r="I77" s="15">
        <f t="shared" si="1"/>
        <v>4318.6</v>
      </c>
      <c r="J77" s="9" t="s">
        <v>178</v>
      </c>
    </row>
    <row r="78" spans="1:10" s="6" customFormat="1" ht="21" customHeight="1">
      <c r="A78" s="9">
        <v>74</v>
      </c>
      <c r="B78" s="12" t="s">
        <v>155</v>
      </c>
      <c r="C78" s="13" t="s">
        <v>156</v>
      </c>
      <c r="D78" s="13" t="s">
        <v>171</v>
      </c>
      <c r="E78" s="14" t="s">
        <v>170</v>
      </c>
      <c r="F78" s="14">
        <v>12</v>
      </c>
      <c r="G78" s="15">
        <v>17317</v>
      </c>
      <c r="H78" s="16">
        <v>11760</v>
      </c>
      <c r="I78" s="15">
        <f>G78-H78</f>
        <v>5557</v>
      </c>
      <c r="J78" s="9"/>
    </row>
    <row r="79" spans="1:10" s="6" customFormat="1" ht="21" customHeight="1">
      <c r="A79" s="9">
        <v>75</v>
      </c>
      <c r="B79" s="12" t="s">
        <v>157</v>
      </c>
      <c r="C79" s="13" t="s">
        <v>158</v>
      </c>
      <c r="D79" s="13" t="s">
        <v>171</v>
      </c>
      <c r="E79" s="9"/>
      <c r="F79" s="14"/>
      <c r="G79" s="15">
        <v>4942.09</v>
      </c>
      <c r="H79" s="16"/>
      <c r="I79" s="15">
        <f>G79-H79</f>
        <v>4942.09</v>
      </c>
      <c r="J79" s="13" t="s">
        <v>176</v>
      </c>
    </row>
    <row r="80" spans="1:10" s="6" customFormat="1" ht="21" customHeight="1">
      <c r="A80" s="9">
        <v>76</v>
      </c>
      <c r="B80" s="12" t="s">
        <v>159</v>
      </c>
      <c r="C80" s="13" t="s">
        <v>160</v>
      </c>
      <c r="D80" s="13" t="s">
        <v>171</v>
      </c>
      <c r="E80" s="9"/>
      <c r="F80" s="14"/>
      <c r="G80" s="15">
        <v>1200</v>
      </c>
      <c r="H80" s="16"/>
      <c r="I80" s="15">
        <f>G80-H80</f>
        <v>1200</v>
      </c>
      <c r="J80" s="9" t="s">
        <v>177</v>
      </c>
    </row>
    <row r="81" spans="1:10" s="6" customFormat="1" ht="21" customHeight="1">
      <c r="A81" s="9">
        <v>77</v>
      </c>
      <c r="B81" s="12"/>
      <c r="C81" s="13" t="s">
        <v>191</v>
      </c>
      <c r="D81" s="13" t="s">
        <v>198</v>
      </c>
      <c r="E81" s="9"/>
      <c r="F81" s="14"/>
      <c r="G81" s="15">
        <v>517</v>
      </c>
      <c r="H81" s="16"/>
      <c r="I81" s="15">
        <f>G81-H81</f>
        <v>517</v>
      </c>
      <c r="J81" s="9"/>
    </row>
    <row r="82" spans="1:10" s="6" customFormat="1" ht="21" customHeight="1">
      <c r="A82" s="9">
        <v>78</v>
      </c>
      <c r="B82" s="12"/>
      <c r="C82" s="13" t="s">
        <v>192</v>
      </c>
      <c r="D82" s="13" t="s">
        <v>198</v>
      </c>
      <c r="E82" s="9"/>
      <c r="F82" s="14"/>
      <c r="G82" s="15">
        <v>517</v>
      </c>
      <c r="H82" s="16"/>
      <c r="I82" s="15">
        <f aca="true" t="shared" si="2" ref="I82:I94">G82-H82</f>
        <v>517</v>
      </c>
      <c r="J82" s="9"/>
    </row>
    <row r="83" spans="1:10" s="6" customFormat="1" ht="21" customHeight="1">
      <c r="A83" s="9">
        <v>79</v>
      </c>
      <c r="B83" s="12"/>
      <c r="C83" s="13" t="s">
        <v>187</v>
      </c>
      <c r="D83" s="13" t="s">
        <v>198</v>
      </c>
      <c r="E83" s="9"/>
      <c r="F83" s="14"/>
      <c r="G83" s="15">
        <v>517</v>
      </c>
      <c r="H83" s="16"/>
      <c r="I83" s="15">
        <f t="shared" si="2"/>
        <v>517</v>
      </c>
      <c r="J83" s="9"/>
    </row>
    <row r="84" spans="1:10" s="6" customFormat="1" ht="21" customHeight="1">
      <c r="A84" s="9">
        <v>80</v>
      </c>
      <c r="B84" s="12"/>
      <c r="C84" s="13" t="s">
        <v>184</v>
      </c>
      <c r="D84" s="13" t="s">
        <v>198</v>
      </c>
      <c r="E84" s="9"/>
      <c r="F84" s="14"/>
      <c r="G84" s="15">
        <v>2094.5</v>
      </c>
      <c r="H84" s="16"/>
      <c r="I84" s="15">
        <f t="shared" si="2"/>
        <v>2094.5</v>
      </c>
      <c r="J84" s="9"/>
    </row>
    <row r="85" spans="1:10" s="6" customFormat="1" ht="21" customHeight="1">
      <c r="A85" s="9">
        <v>81</v>
      </c>
      <c r="B85" s="12"/>
      <c r="C85" s="13" t="s">
        <v>185</v>
      </c>
      <c r="D85" s="13" t="s">
        <v>198</v>
      </c>
      <c r="E85" s="9"/>
      <c r="F85" s="14"/>
      <c r="G85" s="15">
        <v>3381</v>
      </c>
      <c r="H85" s="16"/>
      <c r="I85" s="15">
        <f t="shared" si="2"/>
        <v>3381</v>
      </c>
      <c r="J85" s="9"/>
    </row>
    <row r="86" spans="1:10" s="6" customFormat="1" ht="21" customHeight="1">
      <c r="A86" s="9">
        <v>82</v>
      </c>
      <c r="B86" s="12"/>
      <c r="C86" s="13" t="s">
        <v>186</v>
      </c>
      <c r="D86" s="13" t="s">
        <v>198</v>
      </c>
      <c r="E86" s="9"/>
      <c r="F86" s="14"/>
      <c r="G86" s="15">
        <v>8631.2927496655</v>
      </c>
      <c r="H86" s="16"/>
      <c r="I86" s="15">
        <f t="shared" si="2"/>
        <v>8631.2927496655</v>
      </c>
      <c r="J86" s="9"/>
    </row>
    <row r="87" spans="1:10" s="6" customFormat="1" ht="21" customHeight="1">
      <c r="A87" s="9">
        <v>83</v>
      </c>
      <c r="B87" s="12"/>
      <c r="C87" s="13" t="s">
        <v>188</v>
      </c>
      <c r="D87" s="13" t="s">
        <v>198</v>
      </c>
      <c r="E87" s="9"/>
      <c r="F87" s="14"/>
      <c r="G87" s="15">
        <v>517</v>
      </c>
      <c r="H87" s="16"/>
      <c r="I87" s="15">
        <f t="shared" si="2"/>
        <v>517</v>
      </c>
      <c r="J87" s="9"/>
    </row>
    <row r="88" spans="1:10" s="6" customFormat="1" ht="21" customHeight="1">
      <c r="A88" s="9">
        <v>84</v>
      </c>
      <c r="B88" s="12"/>
      <c r="C88" s="13" t="s">
        <v>197</v>
      </c>
      <c r="D88" s="13" t="s">
        <v>198</v>
      </c>
      <c r="E88" s="9"/>
      <c r="F88" s="14"/>
      <c r="G88" s="15">
        <v>517</v>
      </c>
      <c r="H88" s="16"/>
      <c r="I88" s="15">
        <f t="shared" si="2"/>
        <v>517</v>
      </c>
      <c r="J88" s="9"/>
    </row>
    <row r="89" spans="1:10" s="6" customFormat="1" ht="21" customHeight="1">
      <c r="A89" s="9">
        <v>85</v>
      </c>
      <c r="B89" s="12"/>
      <c r="C89" s="13" t="s">
        <v>189</v>
      </c>
      <c r="D89" s="13" t="s">
        <v>198</v>
      </c>
      <c r="E89" s="9"/>
      <c r="F89" s="14"/>
      <c r="G89" s="15">
        <v>517</v>
      </c>
      <c r="H89" s="16"/>
      <c r="I89" s="15">
        <f t="shared" si="2"/>
        <v>517</v>
      </c>
      <c r="J89" s="9"/>
    </row>
    <row r="90" spans="1:10" s="6" customFormat="1" ht="21" customHeight="1">
      <c r="A90" s="9">
        <v>86</v>
      </c>
      <c r="B90" s="12"/>
      <c r="C90" s="13" t="s">
        <v>190</v>
      </c>
      <c r="D90" s="13" t="s">
        <v>198</v>
      </c>
      <c r="E90" s="9"/>
      <c r="F90" s="14"/>
      <c r="G90" s="15">
        <v>517</v>
      </c>
      <c r="H90" s="16"/>
      <c r="I90" s="15">
        <f t="shared" si="2"/>
        <v>517</v>
      </c>
      <c r="J90" s="9"/>
    </row>
    <row r="91" spans="1:10" s="6" customFormat="1" ht="21" customHeight="1">
      <c r="A91" s="9">
        <v>87</v>
      </c>
      <c r="B91" s="12"/>
      <c r="C91" s="13" t="s">
        <v>193</v>
      </c>
      <c r="D91" s="13" t="s">
        <v>198</v>
      </c>
      <c r="E91" s="9"/>
      <c r="F91" s="14"/>
      <c r="G91" s="15">
        <v>517</v>
      </c>
      <c r="H91" s="16"/>
      <c r="I91" s="15">
        <f t="shared" si="2"/>
        <v>517</v>
      </c>
      <c r="J91" s="9"/>
    </row>
    <row r="92" spans="1:10" s="6" customFormat="1" ht="21" customHeight="1">
      <c r="A92" s="9">
        <v>88</v>
      </c>
      <c r="B92" s="12"/>
      <c r="C92" s="13" t="s">
        <v>194</v>
      </c>
      <c r="D92" s="13" t="s">
        <v>198</v>
      </c>
      <c r="E92" s="9"/>
      <c r="F92" s="14"/>
      <c r="G92" s="15">
        <v>517</v>
      </c>
      <c r="H92" s="16"/>
      <c r="I92" s="15">
        <f t="shared" si="2"/>
        <v>517</v>
      </c>
      <c r="J92" s="9"/>
    </row>
    <row r="93" spans="1:10" s="6" customFormat="1" ht="21" customHeight="1">
      <c r="A93" s="9">
        <v>89</v>
      </c>
      <c r="B93" s="12"/>
      <c r="C93" s="13" t="s">
        <v>195</v>
      </c>
      <c r="D93" s="13" t="s">
        <v>198</v>
      </c>
      <c r="E93" s="9"/>
      <c r="F93" s="14"/>
      <c r="G93" s="15">
        <v>517</v>
      </c>
      <c r="H93" s="16"/>
      <c r="I93" s="15">
        <f t="shared" si="2"/>
        <v>517</v>
      </c>
      <c r="J93" s="9"/>
    </row>
    <row r="94" spans="1:10" s="6" customFormat="1" ht="21" customHeight="1">
      <c r="A94" s="9">
        <v>90</v>
      </c>
      <c r="B94" s="12"/>
      <c r="C94" s="13" t="s">
        <v>196</v>
      </c>
      <c r="D94" s="13" t="s">
        <v>198</v>
      </c>
      <c r="E94" s="9"/>
      <c r="F94" s="14"/>
      <c r="G94" s="15">
        <v>517</v>
      </c>
      <c r="H94" s="16"/>
      <c r="I94" s="15">
        <f t="shared" si="2"/>
        <v>517</v>
      </c>
      <c r="J94" s="9"/>
    </row>
    <row r="95" spans="1:10" ht="21" customHeight="1">
      <c r="A95" s="19" t="s">
        <v>9</v>
      </c>
      <c r="B95" s="20"/>
      <c r="C95" s="20"/>
      <c r="D95" s="20"/>
      <c r="E95" s="20"/>
      <c r="F95" s="21"/>
      <c r="G95" s="17">
        <f>SUM(G5:G94)</f>
        <v>2428607.9977496653</v>
      </c>
      <c r="H95" s="2">
        <f>SUM(H5:H80)</f>
        <v>1385160</v>
      </c>
      <c r="I95" s="17">
        <f>SUM(I5:I94)</f>
        <v>1043447.9977496654</v>
      </c>
      <c r="J95" s="2"/>
    </row>
    <row r="96" spans="1:10" ht="32.25" customHeight="1">
      <c r="A96" s="32" t="s">
        <v>199</v>
      </c>
      <c r="B96" s="33"/>
      <c r="C96" s="33"/>
      <c r="D96" s="33"/>
      <c r="E96" s="33"/>
      <c r="F96" s="33"/>
      <c r="G96" s="33"/>
      <c r="H96" s="33"/>
      <c r="I96" s="33"/>
      <c r="J96" s="33"/>
    </row>
    <row r="97" spans="1:10" s="8" customFormat="1" ht="34.5" customHeight="1">
      <c r="A97" s="22" t="s">
        <v>182</v>
      </c>
      <c r="B97" s="22"/>
      <c r="C97" s="23"/>
      <c r="D97" s="23"/>
      <c r="E97" s="23"/>
      <c r="F97" s="23"/>
      <c r="G97" s="23"/>
      <c r="H97" s="23"/>
      <c r="I97" s="23"/>
      <c r="J97" s="23"/>
    </row>
    <row r="98" spans="1:10" s="8" customFormat="1" ht="34.5" customHeight="1">
      <c r="A98" s="22" t="s">
        <v>10</v>
      </c>
      <c r="B98" s="22"/>
      <c r="C98" s="22"/>
      <c r="D98" s="22"/>
      <c r="E98" s="22"/>
      <c r="F98" s="7"/>
      <c r="G98" s="7"/>
      <c r="H98" s="7"/>
      <c r="I98" s="7"/>
      <c r="J98" s="7"/>
    </row>
    <row r="99" spans="1:10" s="8" customFormat="1" ht="75" customHeight="1">
      <c r="A99" s="22" t="s">
        <v>11</v>
      </c>
      <c r="B99" s="22"/>
      <c r="C99" s="22"/>
      <c r="D99" s="22"/>
      <c r="E99" s="22"/>
      <c r="F99" s="7"/>
      <c r="G99" s="7"/>
      <c r="H99" s="7"/>
      <c r="I99" s="7"/>
      <c r="J99" s="7"/>
    </row>
    <row r="100" spans="1:10" s="8" customFormat="1" ht="48" customHeight="1">
      <c r="A100" s="22" t="s">
        <v>12</v>
      </c>
      <c r="B100" s="22"/>
      <c r="C100" s="22"/>
      <c r="D100" s="22"/>
      <c r="E100" s="22"/>
      <c r="F100" s="7"/>
      <c r="G100" s="7"/>
      <c r="H100" s="7"/>
      <c r="I100" s="7"/>
      <c r="J100" s="10"/>
    </row>
    <row r="101" spans="1:10" ht="147" customHeight="1">
      <c r="A101" s="18" t="s">
        <v>17</v>
      </c>
      <c r="B101" s="18"/>
      <c r="C101" s="18"/>
      <c r="D101" s="18"/>
      <c r="E101" s="18"/>
      <c r="F101" s="18"/>
      <c r="G101" s="18"/>
      <c r="H101" s="18"/>
      <c r="I101" s="18"/>
      <c r="J101" s="18"/>
    </row>
  </sheetData>
  <sheetProtection/>
  <mergeCells count="15">
    <mergeCell ref="A96:J96"/>
    <mergeCell ref="A1:C1"/>
    <mergeCell ref="A98:E98"/>
    <mergeCell ref="A99:E99"/>
    <mergeCell ref="J8:J9"/>
    <mergeCell ref="A101:J101"/>
    <mergeCell ref="A95:F95"/>
    <mergeCell ref="A97:J97"/>
    <mergeCell ref="A2:J2"/>
    <mergeCell ref="I3:J3"/>
    <mergeCell ref="A3:F3"/>
    <mergeCell ref="A100:E100"/>
    <mergeCell ref="J62:J63"/>
    <mergeCell ref="J75:J76"/>
    <mergeCell ref="J33:J34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2016-01-15T07:16:08Z</cp:lastPrinted>
  <dcterms:created xsi:type="dcterms:W3CDTF">1996-12-17T01:32:42Z</dcterms:created>
  <dcterms:modified xsi:type="dcterms:W3CDTF">2018-07-10T11:29:53Z</dcterms:modified>
  <cp:category/>
  <cp:version/>
  <cp:contentType/>
  <cp:contentStatus/>
</cp:coreProperties>
</file>